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K:\Mészáros Rita\Cikkek\2021\"/>
    </mc:Choice>
  </mc:AlternateContent>
  <xr:revisionPtr revIDLastSave="0" documentId="8_{16861BD2-D0F7-4069-9BF9-49783A09B5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H31" i="1"/>
  <c r="H42" i="1"/>
  <c r="B48" i="1"/>
  <c r="H35" i="1"/>
  <c r="B38" i="1"/>
  <c r="D129" i="1"/>
</calcChain>
</file>

<file path=xl/sharedStrings.xml><?xml version="1.0" encoding="utf-8"?>
<sst xmlns="http://schemas.openxmlformats.org/spreadsheetml/2006/main" count="108" uniqueCount="103">
  <si>
    <t>Vadgesztenye permetezési helyszínek</t>
  </si>
  <si>
    <t>Pécs város területén</t>
  </si>
  <si>
    <t>1. helyszín</t>
  </si>
  <si>
    <t>db</t>
  </si>
  <si>
    <t>4. helyszín</t>
  </si>
  <si>
    <t>Volt laktanya területén a belső út menti fák</t>
  </si>
  <si>
    <t>Tettye Park és parkoló</t>
  </si>
  <si>
    <t>Ágoston tér</t>
  </si>
  <si>
    <t>Nagy I. u. (Anikó u. sarok)</t>
  </si>
  <si>
    <t>Vargha Damján u. Bacsó Béla u.</t>
  </si>
  <si>
    <t>Zsuzsanna u.</t>
  </si>
  <si>
    <t>Légszeszgyár u.</t>
  </si>
  <si>
    <t>Krisztina tér</t>
  </si>
  <si>
    <t>Zsinkó u.</t>
  </si>
  <si>
    <t>Diana tér</t>
  </si>
  <si>
    <t>Balokány tónál</t>
  </si>
  <si>
    <t>Melinda tömbbelső</t>
  </si>
  <si>
    <t>Lánc utca</t>
  </si>
  <si>
    <t>Maléter P.u. (tömb belső)</t>
  </si>
  <si>
    <t>Ripl Rónai utca</t>
  </si>
  <si>
    <t>Fülep L. u.</t>
  </si>
  <si>
    <t>48-as tér</t>
  </si>
  <si>
    <t>Nevelési kp. (EKF)</t>
  </si>
  <si>
    <t>Székely u.</t>
  </si>
  <si>
    <t>Eszergályos u. (játszótér)</t>
  </si>
  <si>
    <t>Kun u.</t>
  </si>
  <si>
    <t>Kodolányi u.</t>
  </si>
  <si>
    <t>Besenyő u.</t>
  </si>
  <si>
    <t>Kassák u. (játszótér)</t>
  </si>
  <si>
    <t>Török I. u.</t>
  </si>
  <si>
    <t>Littke u.</t>
  </si>
  <si>
    <t>Torda u.</t>
  </si>
  <si>
    <t>Maléter P. u. (Németh tömb)</t>
  </si>
  <si>
    <t>Bokor u.</t>
  </si>
  <si>
    <t xml:space="preserve">Walleinstein u. </t>
  </si>
  <si>
    <t>Sarló u.</t>
  </si>
  <si>
    <t>Siklósi u. (garázsok)</t>
  </si>
  <si>
    <t>Tündér u.</t>
  </si>
  <si>
    <t>Németh L. u. (tömb belső)</t>
  </si>
  <si>
    <t>Pósa L. u.</t>
  </si>
  <si>
    <t>Eszék tömb</t>
  </si>
  <si>
    <t>Hársfa u.</t>
  </si>
  <si>
    <t>Illyés Gy. U.</t>
  </si>
  <si>
    <t>Gyár utca</t>
  </si>
  <si>
    <t xml:space="preserve">Csipke u. </t>
  </si>
  <si>
    <t>Zsolnay úti Tesco</t>
  </si>
  <si>
    <t>Dobó István utca</t>
  </si>
  <si>
    <t>Galamb utca</t>
  </si>
  <si>
    <t>Buzsáki u.</t>
  </si>
  <si>
    <t>Honvéd tér</t>
  </si>
  <si>
    <t>Karancs u.</t>
  </si>
  <si>
    <t>Móra F. u. (PIK házak)</t>
  </si>
  <si>
    <t>Komjáth Aladár u.</t>
  </si>
  <si>
    <t>Árnyas u.</t>
  </si>
  <si>
    <t>Bányász u.</t>
  </si>
  <si>
    <t>2. helyszín</t>
  </si>
  <si>
    <t>5. helyszín</t>
  </si>
  <si>
    <t>Nagyárpád  (Főtér)</t>
  </si>
  <si>
    <t>Fehérhegyi út</t>
  </si>
  <si>
    <t>Apaffy u.</t>
  </si>
  <si>
    <t>Hunyadi János utca u.</t>
  </si>
  <si>
    <t>3. helyszín</t>
  </si>
  <si>
    <t>Óvoda u</t>
  </si>
  <si>
    <t>Magyarürögi út</t>
  </si>
  <si>
    <t>Kolónia u.</t>
  </si>
  <si>
    <t>Tiborc utca</t>
  </si>
  <si>
    <t>Hősök tere</t>
  </si>
  <si>
    <t>Esztergár Lajos utca</t>
  </si>
  <si>
    <t>Szabolcsi út</t>
  </si>
  <si>
    <t>Építők útja</t>
  </si>
  <si>
    <t>Geszetenyés u.</t>
  </si>
  <si>
    <t>Bánki Donát tömbbelső</t>
  </si>
  <si>
    <t>Kodály u.</t>
  </si>
  <si>
    <t>Nagy Jenő utca, Szigeti út</t>
  </si>
  <si>
    <t>6. helyszín</t>
  </si>
  <si>
    <t>Alkotmány u.</t>
  </si>
  <si>
    <t>Vasas, D utca</t>
  </si>
  <si>
    <t>Őz utca</t>
  </si>
  <si>
    <t>Betlehem G. u.</t>
  </si>
  <si>
    <t>Megyeri tér környezete</t>
  </si>
  <si>
    <t>Somogy, Templom mellett</t>
  </si>
  <si>
    <t>Rét utca</t>
  </si>
  <si>
    <t>Mázsaház utca</t>
  </si>
  <si>
    <t>Iparos háztól délre eső tömbök</t>
  </si>
  <si>
    <t>Móricz Zs. Tér</t>
  </si>
  <si>
    <t>Jókai u. - Nagy Lajos király útja</t>
  </si>
  <si>
    <t>Szent István tér</t>
  </si>
  <si>
    <t>Barbakán</t>
  </si>
  <si>
    <t>Káptalan u.</t>
  </si>
  <si>
    <t>Damjanich u.</t>
  </si>
  <si>
    <t>Surányi u. 14.</t>
  </si>
  <si>
    <t>Kálvária u.</t>
  </si>
  <si>
    <t>Málomi út (Fésűs utca bejáratánál)</t>
  </si>
  <si>
    <t>Siklósi út. (Shell)</t>
  </si>
  <si>
    <t>Siklósi út, Parkcenter előtt</t>
  </si>
  <si>
    <t>Árnyas u. játszótér</t>
  </si>
  <si>
    <t>Szellemváros (Csikor K. u.)</t>
  </si>
  <si>
    <t>Fay András utca</t>
  </si>
  <si>
    <t>Málomhegyi út (Iskola előtt)</t>
  </si>
  <si>
    <t>Citrom utca</t>
  </si>
  <si>
    <t>2021.07.14-én este</t>
  </si>
  <si>
    <t>2021.07.16-án este</t>
  </si>
  <si>
    <t>2021.07.15-én 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</si>
</sst>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0" xfId="0" applyFill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Fill="1" applyBorder="1" applyAlignment="1">
      <alignment horizontal="center"/>
    </xf>
    <xf numFmtId="0" fontId="0" fillId="0" borderId="1" xfId="0" applyBorder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workbookViewId="0">
      <selection activeCell="L27" sqref="L27"/>
    </sheetView>
  </sheetViews>
  <sheetFormatPr defaultRowHeight="15" x14ac:dyDescent="0.25"/>
  <cols>
    <col min="1" max="1" width="40.28515625" customWidth="1"/>
    <col min="4" max="4" width="36.140625" customWidth="1"/>
    <col min="7" max="7" width="36.5703125" customWidth="1"/>
  </cols>
  <sheetData>
    <row r="1" spans="1:8" x14ac:dyDescent="0.25">
      <c r="A1" s="19" t="s">
        <v>0</v>
      </c>
      <c r="B1" s="20"/>
      <c r="C1" s="20"/>
      <c r="D1" s="20"/>
      <c r="E1" s="20"/>
      <c r="F1" s="20"/>
      <c r="G1" s="20"/>
      <c r="H1" s="20"/>
    </row>
    <row r="2" spans="1:8" x14ac:dyDescent="0.25">
      <c r="A2" s="19" t="s">
        <v>1</v>
      </c>
      <c r="B2" s="20"/>
      <c r="C2" s="20"/>
      <c r="D2" s="20"/>
      <c r="E2" s="20"/>
      <c r="F2" s="20"/>
      <c r="G2" s="20"/>
      <c r="H2" s="20"/>
    </row>
    <row r="3" spans="1:8" ht="15.75" thickBot="1" x14ac:dyDescent="0.3">
      <c r="A3" s="18"/>
      <c r="B3" s="18"/>
      <c r="C3" s="18"/>
      <c r="D3" s="18"/>
      <c r="E3" s="18"/>
      <c r="F3" s="18"/>
      <c r="G3" s="18"/>
      <c r="H3" s="18"/>
    </row>
    <row r="4" spans="1:8" ht="15.75" thickBot="1" x14ac:dyDescent="0.3">
      <c r="A4" s="21" t="s">
        <v>100</v>
      </c>
      <c r="B4" s="22"/>
      <c r="D4" s="21" t="s">
        <v>102</v>
      </c>
      <c r="E4" s="22"/>
      <c r="G4" s="21" t="s">
        <v>101</v>
      </c>
      <c r="H4" s="22"/>
    </row>
    <row r="5" spans="1:8" ht="15.75" thickBot="1" x14ac:dyDescent="0.3">
      <c r="A5" s="1" t="s">
        <v>2</v>
      </c>
      <c r="B5" s="2" t="s">
        <v>3</v>
      </c>
      <c r="C5" s="3"/>
      <c r="D5" s="1" t="s">
        <v>4</v>
      </c>
      <c r="E5" s="2" t="s">
        <v>3</v>
      </c>
      <c r="G5" s="1" t="s">
        <v>61</v>
      </c>
      <c r="H5" s="2" t="s">
        <v>3</v>
      </c>
    </row>
    <row r="6" spans="1:8" x14ac:dyDescent="0.25">
      <c r="A6" s="4" t="s">
        <v>5</v>
      </c>
      <c r="B6" s="5">
        <v>26</v>
      </c>
      <c r="C6" s="3"/>
      <c r="D6" s="6" t="s">
        <v>9</v>
      </c>
      <c r="E6" s="7">
        <v>39</v>
      </c>
      <c r="G6" s="4" t="s">
        <v>63</v>
      </c>
      <c r="H6" s="5">
        <v>1</v>
      </c>
    </row>
    <row r="7" spans="1:8" x14ac:dyDescent="0.25">
      <c r="A7" s="6" t="s">
        <v>93</v>
      </c>
      <c r="B7" s="7">
        <v>2</v>
      </c>
      <c r="C7" s="3"/>
      <c r="D7" s="6" t="s">
        <v>11</v>
      </c>
      <c r="E7" s="7">
        <v>1</v>
      </c>
      <c r="G7" s="6" t="s">
        <v>65</v>
      </c>
      <c r="H7" s="7">
        <v>4</v>
      </c>
    </row>
    <row r="8" spans="1:8" x14ac:dyDescent="0.25">
      <c r="A8" s="6" t="s">
        <v>94</v>
      </c>
      <c r="B8" s="7">
        <v>28</v>
      </c>
      <c r="C8" s="3"/>
      <c r="D8" s="6" t="s">
        <v>13</v>
      </c>
      <c r="E8" s="7">
        <v>6</v>
      </c>
      <c r="G8" s="6" t="s">
        <v>67</v>
      </c>
      <c r="H8" s="7">
        <v>2</v>
      </c>
    </row>
    <row r="9" spans="1:8" x14ac:dyDescent="0.25">
      <c r="A9" s="6" t="s">
        <v>95</v>
      </c>
      <c r="B9" s="7">
        <v>3</v>
      </c>
      <c r="C9" s="3"/>
      <c r="D9" s="6" t="s">
        <v>15</v>
      </c>
      <c r="E9" s="7">
        <v>9</v>
      </c>
      <c r="G9" s="6" t="s">
        <v>69</v>
      </c>
      <c r="H9" s="7">
        <v>3</v>
      </c>
    </row>
    <row r="10" spans="1:8" x14ac:dyDescent="0.25">
      <c r="A10" s="6" t="s">
        <v>8</v>
      </c>
      <c r="B10" s="7">
        <v>3</v>
      </c>
      <c r="C10" s="3"/>
      <c r="D10" s="6" t="s">
        <v>19</v>
      </c>
      <c r="E10" s="7">
        <v>8</v>
      </c>
      <c r="G10" s="6" t="s">
        <v>71</v>
      </c>
      <c r="H10" s="7">
        <v>4</v>
      </c>
    </row>
    <row r="11" spans="1:8" x14ac:dyDescent="0.25">
      <c r="A11" s="6" t="s">
        <v>10</v>
      </c>
      <c r="B11" s="7">
        <v>1</v>
      </c>
      <c r="C11" s="3"/>
      <c r="D11" s="6" t="s">
        <v>21</v>
      </c>
      <c r="E11" s="7">
        <v>3</v>
      </c>
      <c r="G11" s="6" t="s">
        <v>72</v>
      </c>
      <c r="H11" s="7">
        <v>1</v>
      </c>
    </row>
    <row r="12" spans="1:8" x14ac:dyDescent="0.25">
      <c r="A12" s="6" t="s">
        <v>12</v>
      </c>
      <c r="B12" s="7">
        <v>1</v>
      </c>
      <c r="C12" s="3"/>
      <c r="D12" s="6" t="s">
        <v>23</v>
      </c>
      <c r="E12" s="7">
        <v>30</v>
      </c>
      <c r="G12" s="6" t="s">
        <v>73</v>
      </c>
      <c r="H12" s="7">
        <v>5</v>
      </c>
    </row>
    <row r="13" spans="1:8" x14ac:dyDescent="0.25">
      <c r="A13" s="6" t="s">
        <v>14</v>
      </c>
      <c r="B13" s="7">
        <v>3</v>
      </c>
      <c r="C13" s="3"/>
      <c r="D13" s="6" t="s">
        <v>25</v>
      </c>
      <c r="E13" s="7">
        <v>36</v>
      </c>
      <c r="G13" s="6" t="s">
        <v>75</v>
      </c>
      <c r="H13" s="7">
        <v>14</v>
      </c>
    </row>
    <row r="14" spans="1:8" x14ac:dyDescent="0.25">
      <c r="A14" s="6" t="s">
        <v>16</v>
      </c>
      <c r="B14" s="7">
        <v>2</v>
      </c>
      <c r="C14" s="3"/>
      <c r="D14" s="6" t="s">
        <v>27</v>
      </c>
      <c r="E14" s="7">
        <v>31</v>
      </c>
      <c r="G14" s="6" t="s">
        <v>77</v>
      </c>
      <c r="H14" s="7">
        <v>10</v>
      </c>
    </row>
    <row r="15" spans="1:8" x14ac:dyDescent="0.25">
      <c r="A15" s="6" t="s">
        <v>18</v>
      </c>
      <c r="B15" s="7">
        <v>5</v>
      </c>
      <c r="C15" s="3"/>
      <c r="D15" s="6" t="s">
        <v>29</v>
      </c>
      <c r="E15" s="7">
        <v>4</v>
      </c>
      <c r="G15" s="6" t="s">
        <v>79</v>
      </c>
      <c r="H15" s="7">
        <v>14</v>
      </c>
    </row>
    <row r="16" spans="1:8" x14ac:dyDescent="0.25">
      <c r="A16" s="6" t="s">
        <v>20</v>
      </c>
      <c r="B16" s="7">
        <v>1</v>
      </c>
      <c r="C16" s="3"/>
      <c r="D16" s="6" t="s">
        <v>31</v>
      </c>
      <c r="E16" s="7">
        <v>37</v>
      </c>
      <c r="G16" s="6" t="s">
        <v>81</v>
      </c>
      <c r="H16" s="7">
        <v>8</v>
      </c>
    </row>
    <row r="17" spans="1:8" x14ac:dyDescent="0.25">
      <c r="A17" s="6" t="s">
        <v>22</v>
      </c>
      <c r="B17" s="7">
        <v>5</v>
      </c>
      <c r="C17" s="3"/>
      <c r="D17" s="6" t="s">
        <v>33</v>
      </c>
      <c r="E17" s="7">
        <v>12</v>
      </c>
      <c r="G17" s="6" t="s">
        <v>83</v>
      </c>
      <c r="H17" s="7">
        <v>4</v>
      </c>
    </row>
    <row r="18" spans="1:8" x14ac:dyDescent="0.25">
      <c r="A18" s="6" t="s">
        <v>24</v>
      </c>
      <c r="B18" s="7">
        <v>2</v>
      </c>
      <c r="C18" s="3"/>
      <c r="D18" s="6" t="s">
        <v>35</v>
      </c>
      <c r="E18" s="7">
        <v>11</v>
      </c>
      <c r="G18" s="6" t="s">
        <v>84</v>
      </c>
      <c r="H18" s="7">
        <v>1</v>
      </c>
    </row>
    <row r="19" spans="1:8" x14ac:dyDescent="0.25">
      <c r="A19" s="6" t="s">
        <v>26</v>
      </c>
      <c r="B19" s="7">
        <v>1</v>
      </c>
      <c r="C19" s="3"/>
      <c r="D19" s="6" t="s">
        <v>37</v>
      </c>
      <c r="E19" s="7">
        <v>9</v>
      </c>
      <c r="G19" s="6" t="s">
        <v>85</v>
      </c>
      <c r="H19" s="7">
        <v>2</v>
      </c>
    </row>
    <row r="20" spans="1:8" x14ac:dyDescent="0.25">
      <c r="A20" s="6" t="s">
        <v>28</v>
      </c>
      <c r="B20" s="7">
        <v>1</v>
      </c>
      <c r="C20" s="3"/>
      <c r="D20" s="6" t="s">
        <v>39</v>
      </c>
      <c r="E20" s="7">
        <v>32</v>
      </c>
      <c r="G20" s="6" t="s">
        <v>86</v>
      </c>
      <c r="H20" s="7">
        <v>101</v>
      </c>
    </row>
    <row r="21" spans="1:8" x14ac:dyDescent="0.25">
      <c r="A21" s="6"/>
      <c r="B21" s="7"/>
      <c r="C21" s="3"/>
      <c r="D21" s="6"/>
      <c r="E21" s="7"/>
      <c r="G21" s="6" t="s">
        <v>99</v>
      </c>
      <c r="H21" s="7">
        <v>1</v>
      </c>
    </row>
    <row r="22" spans="1:8" x14ac:dyDescent="0.25">
      <c r="A22" s="6" t="s">
        <v>30</v>
      </c>
      <c r="B22" s="7">
        <v>2</v>
      </c>
      <c r="C22" s="3"/>
      <c r="D22" s="6" t="s">
        <v>41</v>
      </c>
      <c r="E22" s="7">
        <v>4</v>
      </c>
      <c r="G22" s="6" t="s">
        <v>87</v>
      </c>
      <c r="H22" s="7">
        <v>18</v>
      </c>
    </row>
    <row r="23" spans="1:8" x14ac:dyDescent="0.25">
      <c r="A23" s="6" t="s">
        <v>32</v>
      </c>
      <c r="B23" s="7">
        <v>4</v>
      </c>
      <c r="C23" s="3"/>
      <c r="D23" s="6" t="s">
        <v>43</v>
      </c>
      <c r="E23" s="7">
        <v>8</v>
      </c>
      <c r="G23" s="6" t="s">
        <v>88</v>
      </c>
      <c r="H23" s="7">
        <v>29</v>
      </c>
    </row>
    <row r="24" spans="1:8" x14ac:dyDescent="0.25">
      <c r="A24" s="6" t="s">
        <v>34</v>
      </c>
      <c r="B24" s="7">
        <v>12</v>
      </c>
      <c r="C24" s="3"/>
      <c r="D24" s="8" t="s">
        <v>54</v>
      </c>
      <c r="E24" s="9">
        <v>15</v>
      </c>
      <c r="G24" s="6" t="s">
        <v>89</v>
      </c>
      <c r="H24" s="7">
        <v>1</v>
      </c>
    </row>
    <row r="25" spans="1:8" x14ac:dyDescent="0.25">
      <c r="A25" s="6" t="s">
        <v>36</v>
      </c>
      <c r="B25" s="7">
        <v>13</v>
      </c>
      <c r="C25" s="3"/>
      <c r="D25" s="6" t="s">
        <v>52</v>
      </c>
      <c r="E25" s="7">
        <v>17</v>
      </c>
      <c r="G25" s="6" t="s">
        <v>90</v>
      </c>
      <c r="H25" s="7">
        <v>5</v>
      </c>
    </row>
    <row r="26" spans="1:8" x14ac:dyDescent="0.25">
      <c r="A26" s="6" t="s">
        <v>38</v>
      </c>
      <c r="B26" s="7">
        <v>4</v>
      </c>
      <c r="C26" s="3"/>
      <c r="D26" s="6" t="s">
        <v>46</v>
      </c>
      <c r="E26" s="7">
        <v>17</v>
      </c>
      <c r="G26" s="6" t="s">
        <v>60</v>
      </c>
      <c r="H26" s="7">
        <v>1</v>
      </c>
    </row>
    <row r="27" spans="1:8" x14ac:dyDescent="0.25">
      <c r="A27" s="6" t="s">
        <v>40</v>
      </c>
      <c r="B27" s="7">
        <v>2</v>
      </c>
      <c r="C27" s="3"/>
      <c r="D27" s="6" t="s">
        <v>45</v>
      </c>
      <c r="E27" s="7">
        <v>8</v>
      </c>
      <c r="G27" s="4" t="s">
        <v>6</v>
      </c>
      <c r="H27" s="5">
        <v>15</v>
      </c>
    </row>
    <row r="28" spans="1:8" x14ac:dyDescent="0.25">
      <c r="A28" s="6" t="s">
        <v>42</v>
      </c>
      <c r="B28" s="7">
        <v>3</v>
      </c>
      <c r="C28" s="3"/>
      <c r="D28" s="6" t="s">
        <v>48</v>
      </c>
      <c r="E28" s="7">
        <v>6</v>
      </c>
      <c r="G28" s="8" t="s">
        <v>91</v>
      </c>
      <c r="H28" s="9">
        <v>17</v>
      </c>
    </row>
    <row r="29" spans="1:8" ht="15.75" thickBot="1" x14ac:dyDescent="0.3">
      <c r="A29" s="6" t="s">
        <v>98</v>
      </c>
      <c r="B29" s="7">
        <v>1</v>
      </c>
      <c r="C29" s="3"/>
      <c r="D29" s="6" t="s">
        <v>50</v>
      </c>
      <c r="E29" s="7">
        <v>14</v>
      </c>
      <c r="G29" s="6" t="s">
        <v>7</v>
      </c>
      <c r="H29" s="7">
        <v>4</v>
      </c>
    </row>
    <row r="30" spans="1:8" ht="15.75" thickBot="1" x14ac:dyDescent="0.3">
      <c r="A30" s="6" t="s">
        <v>44</v>
      </c>
      <c r="B30" s="7">
        <v>2</v>
      </c>
      <c r="C30" s="3"/>
      <c r="D30" s="12"/>
      <c r="E30" s="11">
        <f>SUM(E6:E29)</f>
        <v>357</v>
      </c>
      <c r="G30" s="6" t="s">
        <v>17</v>
      </c>
      <c r="H30" s="7">
        <v>14</v>
      </c>
    </row>
    <row r="31" spans="1:8" ht="15.75" thickBot="1" x14ac:dyDescent="0.3">
      <c r="A31" s="6" t="s">
        <v>97</v>
      </c>
      <c r="B31" s="7">
        <v>6</v>
      </c>
      <c r="C31" s="3"/>
      <c r="D31" s="3"/>
      <c r="E31" s="3"/>
      <c r="G31" s="12"/>
      <c r="H31" s="11">
        <f>SUM(H6:H30)</f>
        <v>279</v>
      </c>
    </row>
    <row r="32" spans="1:8" ht="15.75" thickBot="1" x14ac:dyDescent="0.3">
      <c r="A32" s="6" t="s">
        <v>96</v>
      </c>
      <c r="B32" s="7">
        <v>3</v>
      </c>
      <c r="C32" s="3"/>
    </row>
    <row r="33" spans="1:8" ht="15.75" thickBot="1" x14ac:dyDescent="0.3">
      <c r="A33" s="6" t="s">
        <v>47</v>
      </c>
      <c r="B33" s="7">
        <v>11</v>
      </c>
      <c r="C33" s="3"/>
      <c r="G33" s="1" t="s">
        <v>55</v>
      </c>
      <c r="H33" s="2" t="s">
        <v>3</v>
      </c>
    </row>
    <row r="34" spans="1:8" ht="15.75" thickBot="1" x14ac:dyDescent="0.3">
      <c r="A34" s="6" t="s">
        <v>49</v>
      </c>
      <c r="B34" s="7">
        <v>29</v>
      </c>
      <c r="C34" s="3"/>
      <c r="G34" s="13" t="s">
        <v>57</v>
      </c>
      <c r="H34" s="14">
        <v>11</v>
      </c>
    </row>
    <row r="35" spans="1:8" ht="15.75" thickBot="1" x14ac:dyDescent="0.3">
      <c r="A35" s="6" t="s">
        <v>51</v>
      </c>
      <c r="B35" s="7">
        <v>3</v>
      </c>
      <c r="C35" s="3"/>
      <c r="G35" s="12"/>
      <c r="H35" s="11">
        <f>SUM(H34)</f>
        <v>11</v>
      </c>
    </row>
    <row r="36" spans="1:8" ht="15.75" thickBot="1" x14ac:dyDescent="0.3">
      <c r="A36" s="8" t="s">
        <v>92</v>
      </c>
      <c r="B36" s="9">
        <v>4</v>
      </c>
      <c r="C36" s="3"/>
      <c r="G36" s="16"/>
      <c r="H36" s="17"/>
    </row>
    <row r="37" spans="1:8" ht="15.75" thickBot="1" x14ac:dyDescent="0.3">
      <c r="A37" s="8" t="s">
        <v>53</v>
      </c>
      <c r="B37" s="9">
        <v>16</v>
      </c>
      <c r="C37" s="3"/>
      <c r="G37" s="1" t="s">
        <v>74</v>
      </c>
      <c r="H37" s="2" t="s">
        <v>3</v>
      </c>
    </row>
    <row r="38" spans="1:8" ht="15.75" thickBot="1" x14ac:dyDescent="0.3">
      <c r="A38" s="10"/>
      <c r="B38" s="11">
        <f>SUM(B6:B37)</f>
        <v>199</v>
      </c>
      <c r="C38" s="3"/>
      <c r="G38" s="4" t="s">
        <v>76</v>
      </c>
      <c r="H38" s="5">
        <v>19</v>
      </c>
    </row>
    <row r="39" spans="1:8" ht="15.75" thickBot="1" x14ac:dyDescent="0.3">
      <c r="A39" s="3"/>
      <c r="B39" s="3"/>
      <c r="C39" s="3"/>
      <c r="G39" s="6" t="s">
        <v>78</v>
      </c>
      <c r="H39" s="7">
        <v>2</v>
      </c>
    </row>
    <row r="40" spans="1:8" ht="15.75" thickBot="1" x14ac:dyDescent="0.3">
      <c r="A40" s="1" t="s">
        <v>56</v>
      </c>
      <c r="B40" s="2" t="s">
        <v>3</v>
      </c>
      <c r="C40" s="3"/>
      <c r="G40" s="6" t="s">
        <v>80</v>
      </c>
      <c r="H40" s="7">
        <v>40</v>
      </c>
    </row>
    <row r="41" spans="1:8" ht="15.75" thickBot="1" x14ac:dyDescent="0.3">
      <c r="A41" s="4" t="s">
        <v>58</v>
      </c>
      <c r="B41" s="5">
        <v>18</v>
      </c>
      <c r="C41" s="3"/>
      <c r="D41" s="3"/>
      <c r="E41" s="3"/>
      <c r="G41" s="8" t="s">
        <v>82</v>
      </c>
      <c r="H41" s="9">
        <v>1</v>
      </c>
    </row>
    <row r="42" spans="1:8" ht="15.75" thickBot="1" x14ac:dyDescent="0.3">
      <c r="A42" s="6" t="s">
        <v>59</v>
      </c>
      <c r="B42" s="7">
        <v>3</v>
      </c>
      <c r="C42" s="3"/>
      <c r="G42" s="12"/>
      <c r="H42" s="11">
        <f>SUM(H38:H41)</f>
        <v>62</v>
      </c>
    </row>
    <row r="43" spans="1:8" x14ac:dyDescent="0.25">
      <c r="A43" s="6" t="s">
        <v>62</v>
      </c>
      <c r="B43" s="7">
        <v>3</v>
      </c>
      <c r="C43" s="3"/>
    </row>
    <row r="44" spans="1:8" x14ac:dyDescent="0.25">
      <c r="A44" s="6" t="s">
        <v>64</v>
      </c>
      <c r="B44" s="7">
        <v>42</v>
      </c>
      <c r="C44" s="3"/>
    </row>
    <row r="45" spans="1:8" x14ac:dyDescent="0.25">
      <c r="A45" s="6" t="s">
        <v>66</v>
      </c>
      <c r="B45" s="7">
        <v>4</v>
      </c>
      <c r="C45" s="3"/>
    </row>
    <row r="46" spans="1:8" x14ac:dyDescent="0.25">
      <c r="A46" s="6" t="s">
        <v>68</v>
      </c>
      <c r="B46" s="7">
        <v>4</v>
      </c>
      <c r="C46" s="3"/>
    </row>
    <row r="47" spans="1:8" ht="15.75" thickBot="1" x14ac:dyDescent="0.3">
      <c r="A47" s="8" t="s">
        <v>70</v>
      </c>
      <c r="B47" s="9">
        <v>40</v>
      </c>
      <c r="C47" s="3"/>
    </row>
    <row r="48" spans="1:8" ht="15.75" thickBot="1" x14ac:dyDescent="0.3">
      <c r="A48" s="12"/>
      <c r="B48" s="11">
        <f>SUM(B41:B47)</f>
        <v>114</v>
      </c>
      <c r="C48" s="3"/>
      <c r="D48" s="16"/>
      <c r="E48" s="17"/>
    </row>
    <row r="49" spans="1:5" x14ac:dyDescent="0.25">
      <c r="C49" s="3"/>
      <c r="D49" s="16"/>
      <c r="E49" s="17"/>
    </row>
    <row r="50" spans="1:5" x14ac:dyDescent="0.25">
      <c r="A50" s="16"/>
      <c r="B50" s="17"/>
      <c r="C50" s="3"/>
      <c r="D50" s="16"/>
      <c r="E50" s="17"/>
    </row>
    <row r="51" spans="1:5" x14ac:dyDescent="0.25">
      <c r="A51" s="16"/>
      <c r="B51" s="17"/>
      <c r="C51" s="3"/>
      <c r="D51" s="16"/>
      <c r="E51" s="17"/>
    </row>
    <row r="52" spans="1:5" x14ac:dyDescent="0.25">
      <c r="A52" s="16"/>
      <c r="B52" s="17"/>
      <c r="C52" s="3"/>
      <c r="D52" s="16"/>
      <c r="E52" s="17"/>
    </row>
    <row r="53" spans="1:5" x14ac:dyDescent="0.25">
      <c r="A53" s="16"/>
      <c r="B53" s="17"/>
      <c r="C53" s="3"/>
      <c r="D53" s="16"/>
      <c r="E53" s="17"/>
    </row>
    <row r="54" spans="1:5" x14ac:dyDescent="0.25">
      <c r="A54" s="16"/>
      <c r="B54" s="17"/>
      <c r="C54" s="3"/>
      <c r="D54" s="16"/>
      <c r="E54" s="17"/>
    </row>
    <row r="55" spans="1:5" x14ac:dyDescent="0.25">
      <c r="A55" s="16"/>
      <c r="B55" s="17"/>
      <c r="C55" s="3"/>
      <c r="D55" s="16"/>
      <c r="E55" s="17"/>
    </row>
    <row r="56" spans="1:5" x14ac:dyDescent="0.25">
      <c r="A56" s="16"/>
      <c r="B56" s="17"/>
      <c r="C56" s="3"/>
      <c r="D56" s="16"/>
      <c r="E56" s="17"/>
    </row>
    <row r="57" spans="1:5" x14ac:dyDescent="0.25">
      <c r="A57" s="16"/>
      <c r="B57" s="17"/>
      <c r="C57" s="3"/>
      <c r="D57" s="16"/>
      <c r="E57" s="17"/>
    </row>
    <row r="58" spans="1:5" x14ac:dyDescent="0.25">
      <c r="A58" s="3"/>
      <c r="B58" s="3"/>
      <c r="C58" s="3"/>
    </row>
    <row r="59" spans="1:5" x14ac:dyDescent="0.25">
      <c r="C59" s="3"/>
    </row>
    <row r="60" spans="1:5" x14ac:dyDescent="0.25">
      <c r="C60" s="3"/>
    </row>
    <row r="61" spans="1:5" x14ac:dyDescent="0.25">
      <c r="C61" s="3"/>
    </row>
    <row r="62" spans="1:5" x14ac:dyDescent="0.25">
      <c r="C62" s="3"/>
    </row>
    <row r="63" spans="1:5" x14ac:dyDescent="0.25">
      <c r="C63" s="3"/>
    </row>
    <row r="64" spans="1:5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ht="15.75" thickBot="1" x14ac:dyDescent="0.3">
      <c r="D128" s="3"/>
    </row>
    <row r="129" spans="4:4" ht="15.75" thickBot="1" x14ac:dyDescent="0.3">
      <c r="D129" s="15">
        <f>B38+H35+H31+E30+B48+H42</f>
        <v>1022</v>
      </c>
    </row>
  </sheetData>
  <mergeCells count="5">
    <mergeCell ref="A1:H1"/>
    <mergeCell ref="A2:H2"/>
    <mergeCell ref="A4:B4"/>
    <mergeCell ref="D4:E4"/>
    <mergeCell ref="G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2017-05-15T13:34:20Z</dcterms:created>
  <dcterms:modified xsi:type="dcterms:W3CDTF">2021-07-13T05:47:44Z</dcterms:modified>
</cp:coreProperties>
</file>